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98B95C68-ED11-4E23-83EA-30AFEEE2391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DEB 1" sheetId="3" r:id="rId1"/>
    <sheet name="DEB 2" sheetId="4" r:id="rId2"/>
    <sheet name="DEB 3" sheetId="5" r:id="rId3"/>
    <sheet name="DEB 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6" l="1"/>
  <c r="J9" i="6"/>
  <c r="J8" i="6"/>
  <c r="J7" i="6"/>
  <c r="J6" i="6"/>
  <c r="J5" i="6"/>
  <c r="J3" i="6"/>
  <c r="J2" i="6"/>
  <c r="B16" i="5"/>
  <c r="J8" i="5"/>
  <c r="J7" i="5"/>
  <c r="J6" i="5"/>
  <c r="J5" i="5"/>
  <c r="J4" i="5"/>
  <c r="J3" i="5"/>
  <c r="J2" i="5"/>
  <c r="B16" i="4"/>
  <c r="J8" i="4"/>
  <c r="J7" i="4"/>
  <c r="J6" i="4"/>
  <c r="J5" i="4"/>
  <c r="J3" i="4"/>
  <c r="J2" i="4"/>
  <c r="C13" i="6" l="1"/>
  <c r="C12" i="4"/>
  <c r="C12" i="5"/>
  <c r="B17" i="3"/>
  <c r="J9" i="3"/>
  <c r="J8" i="3"/>
  <c r="J7" i="3"/>
  <c r="J6" i="3"/>
  <c r="J5" i="3"/>
  <c r="J4" i="3"/>
  <c r="J2" i="3"/>
  <c r="C13" i="3" l="1"/>
</calcChain>
</file>

<file path=xl/sharedStrings.xml><?xml version="1.0" encoding="utf-8"?>
<sst xmlns="http://schemas.openxmlformats.org/spreadsheetml/2006/main" count="243" uniqueCount="82">
  <si>
    <t>Razred</t>
  </si>
  <si>
    <t>Predmet</t>
  </si>
  <si>
    <t>Autor(i)</t>
  </si>
  <si>
    <t>Vrsta izdanja</t>
  </si>
  <si>
    <t>Nakladnik</t>
  </si>
  <si>
    <t>Jedinica mjere</t>
  </si>
  <si>
    <t>Cijena</t>
  </si>
  <si>
    <t>Ukupna količina</t>
  </si>
  <si>
    <t>HRVATSKI JEZIK</t>
  </si>
  <si>
    <t>ŠK</t>
  </si>
  <si>
    <t>kom</t>
  </si>
  <si>
    <t>ENGLESKI JEZIK</t>
  </si>
  <si>
    <t>MATEMATIKA</t>
  </si>
  <si>
    <t>VJERONAUK</t>
  </si>
  <si>
    <t>NJEMAČKI JEZIK</t>
  </si>
  <si>
    <t>PROFIL KLETT</t>
  </si>
  <si>
    <t>INFORMATIKA</t>
  </si>
  <si>
    <t>Naziv udžbenika</t>
  </si>
  <si>
    <t>Sonja Ivić, Marija Krmpotić</t>
  </si>
  <si>
    <t>LET'S EXPLORE 1</t>
  </si>
  <si>
    <t>Charlotte Covill, Mary Charrington, Paul Shipton</t>
  </si>
  <si>
    <t>Oxford</t>
  </si>
  <si>
    <t>PRIRODA I DRUŠTVO</t>
  </si>
  <si>
    <t>U BOŽJOJ LJUBAVI</t>
  </si>
  <si>
    <t>Glas Koncila</t>
  </si>
  <si>
    <t>MIŠOLOVKA 1</t>
  </si>
  <si>
    <t>Udžbenik.hr</t>
  </si>
  <si>
    <t>2. razred</t>
  </si>
  <si>
    <t>PČELICA 2, I. I II. DIO</t>
  </si>
  <si>
    <t>LET'S EXPLORE 2</t>
  </si>
  <si>
    <t>Sanja Jakovljević Rogić, Dubravka Miklec, Graciella Prtajin</t>
  </si>
  <si>
    <t>MIŠOLOVKA 2</t>
  </si>
  <si>
    <t>3. razred</t>
  </si>
  <si>
    <t>LET'S EXPLORE 3</t>
  </si>
  <si>
    <t>Nina Lauder, Suzanne Torres, Paul Shipton</t>
  </si>
  <si>
    <t>MOJ SRETNI BROJ 3</t>
  </si>
  <si>
    <t>MIŠOLOVKA 3</t>
  </si>
  <si>
    <t>Gordana Sokol, Mihaela Mandić, Gordana Lohajner, Jasmina Purgar</t>
  </si>
  <si>
    <t>4. razred</t>
  </si>
  <si>
    <t>ZLATNA VRATA 4</t>
  </si>
  <si>
    <t>MOJ SRETNI BROJ 4</t>
  </si>
  <si>
    <t>MIŠOLOVKA 4</t>
  </si>
  <si>
    <t>radna bilježnica</t>
  </si>
  <si>
    <t>Cijena ponude bez PDV-a:</t>
  </si>
  <si>
    <t>Iznos PDV-a:</t>
  </si>
  <si>
    <t>Ukupna cijena ponude s PDV-om:</t>
  </si>
  <si>
    <t>Sukošan</t>
  </si>
  <si>
    <t xml:space="preserve"> Potpis ovlaštene osobe ponuditelja i ovjera</t>
  </si>
  <si>
    <t>Ivica Pažin, Ante Pavlović</t>
  </si>
  <si>
    <t>Kršćanska sadašnjost</t>
  </si>
  <si>
    <t>Ukupna cijena</t>
  </si>
  <si>
    <t>MOJ SRETNI BROJ 1</t>
  </si>
  <si>
    <t>Dubravka Miklec, Sanja Jakovljević Rogić, Graciella Prtajin</t>
  </si>
  <si>
    <t>Ana Volf, Tihana Petković</t>
  </si>
  <si>
    <t>Gordana Sokol, Mihaela Mandić, Jasmina Purgar, Gordana Lohajner</t>
  </si>
  <si>
    <t>Gordana Sokol, Gordana Lohajner, Jasmina Purgar, Mihaela Mandić</t>
  </si>
  <si>
    <t>TIPTOES 4</t>
  </si>
  <si>
    <t>MAXIMAL 1 KIDS</t>
  </si>
  <si>
    <t>Anita Žepina, Suzana Anić Antić, Suzana Ban</t>
  </si>
  <si>
    <t xml:space="preserve">Olga Swerlowa, Mirjana Klobučar </t>
  </si>
  <si>
    <t>ISTRAŽUJEMO NAŠ SVIJET 1</t>
  </si>
  <si>
    <t>Alena Letina, Tamara Kisovar Ivanda, Ivan De Zan</t>
  </si>
  <si>
    <t>ISTRAŽUJEMO NAŠ SVIJET 4</t>
  </si>
  <si>
    <t>Tamara Kisovar Ivanda, Alena Letina, Zdenko Braičić</t>
  </si>
  <si>
    <t xml:space="preserve">U PRIJATELJSTVU S BOGOM </t>
  </si>
  <si>
    <t>U LJUBAVI I POMIRENJU</t>
  </si>
  <si>
    <t>DAROVI VJERE I ZAJEDNIŠTVA</t>
  </si>
  <si>
    <t>Tihana Petković,  Josip Šimunović,  Suzana Lipovac</t>
  </si>
  <si>
    <t>Ivica Pažin, Ante Pavlović, Ana Volf, Tihana Petković</t>
  </si>
  <si>
    <t>PČELICA 1, POČETNICA I. DIO i II. DIO</t>
  </si>
  <si>
    <t>zbirka zadataka</t>
  </si>
  <si>
    <t>LIKOVNA KULTURA</t>
  </si>
  <si>
    <t>likovna mapa</t>
  </si>
  <si>
    <t>MOJ SRETNI BROJ 2</t>
  </si>
  <si>
    <t>ISTRAŽUJEMO NAŠ SVIJET 2</t>
  </si>
  <si>
    <t xml:space="preserve">1. razred </t>
  </si>
  <si>
    <t>LIKOVNA MAPA 1, 2</t>
  </si>
  <si>
    <t>ZLATNA VRATA 3</t>
  </si>
  <si>
    <t>Sanja Jakovljvić Rogić, Dubravka Miklec, Graciell Prtajin</t>
  </si>
  <si>
    <t>ISTRAŽUJEMO NAŠ SVIJET 3</t>
  </si>
  <si>
    <t>Alena Letina, Tamara Kisovar Ivanda, Zdenko Braičić</t>
  </si>
  <si>
    <t xml:space="preserve"> 
Gordana Sokol, Mihaela Mandić, Jasmina Purgar, Gordana Lohajner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</si>
</sst>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#,##0.00\ [$€-1]"/>
    <numFmt numFmtId="166" formatCode="#,##0.00\ [$€-41A]"/>
  </numFmts>
  <fonts count="11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scheme val="minor"/>
    </font>
    <font>
      <sz val="12"/>
      <color rgb="FF211819"/>
      <name val="Ubuntu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14" fontId="4" fillId="0" borderId="0" xfId="0" applyNumberFormat="1" applyFont="1" applyAlignment="1"/>
    <xf numFmtId="49" fontId="2" fillId="5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1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4" borderId="18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2" fillId="4" borderId="19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2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/>
    </xf>
    <xf numFmtId="165" fontId="7" fillId="4" borderId="14" xfId="0" applyNumberFormat="1" applyFont="1" applyFill="1" applyBorder="1" applyAlignment="1">
      <alignment horizontal="center" vertical="center"/>
    </xf>
    <xf numFmtId="165" fontId="7" fillId="5" borderId="10" xfId="0" applyNumberFormat="1" applyFont="1" applyFill="1" applyBorder="1" applyAlignment="1">
      <alignment horizontal="center" vertical="center"/>
    </xf>
    <xf numFmtId="165" fontId="7" fillId="5" borderId="17" xfId="0" applyNumberFormat="1" applyFont="1" applyFill="1" applyBorder="1" applyAlignment="1">
      <alignment horizontal="center" vertical="center"/>
    </xf>
    <xf numFmtId="165" fontId="7" fillId="5" borderId="14" xfId="0" applyNumberFormat="1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7" fillId="3" borderId="21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/>
    </xf>
    <xf numFmtId="49" fontId="2" fillId="3" borderId="29" xfId="0" applyNumberFormat="1" applyFont="1" applyFill="1" applyBorder="1" applyAlignment="1">
      <alignment horizontal="center" vertical="center"/>
    </xf>
    <xf numFmtId="165" fontId="7" fillId="3" borderId="17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5" fontId="7" fillId="4" borderId="21" xfId="0" applyNumberFormat="1" applyFont="1" applyFill="1" applyBorder="1" applyAlignment="1">
      <alignment horizontal="center" vertical="center"/>
    </xf>
    <xf numFmtId="165" fontId="7" fillId="4" borderId="17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2" borderId="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 textRotation="90" wrapText="1"/>
    </xf>
    <xf numFmtId="49" fontId="1" fillId="2" borderId="27" xfId="0" applyNumberFormat="1" applyFont="1" applyFill="1" applyBorder="1" applyAlignment="1">
      <alignment horizontal="center" vertical="center" textRotation="90" wrapText="1"/>
    </xf>
    <xf numFmtId="49" fontId="1" fillId="2" borderId="30" xfId="0" applyNumberFormat="1" applyFont="1" applyFill="1" applyBorder="1" applyAlignment="1">
      <alignment horizontal="center" vertical="center" textRotation="90" wrapText="1"/>
    </xf>
    <xf numFmtId="49" fontId="1" fillId="3" borderId="33" xfId="0" applyNumberFormat="1" applyFont="1" applyFill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 vertical="center" textRotation="90" wrapText="1"/>
    </xf>
    <xf numFmtId="49" fontId="1" fillId="3" borderId="34" xfId="0" applyNumberFormat="1" applyFont="1" applyFill="1" applyBorder="1" applyAlignment="1">
      <alignment horizontal="center" vertical="center" textRotation="90" wrapText="1"/>
    </xf>
    <xf numFmtId="49" fontId="1" fillId="4" borderId="33" xfId="0" applyNumberFormat="1" applyFont="1" applyFill="1" applyBorder="1" applyAlignment="1">
      <alignment horizontal="center" vertical="center" textRotation="90" wrapText="1"/>
    </xf>
    <xf numFmtId="49" fontId="1" fillId="4" borderId="20" xfId="0" applyNumberFormat="1" applyFont="1" applyFill="1" applyBorder="1" applyAlignment="1">
      <alignment horizontal="center" vertical="center" textRotation="90" wrapText="1"/>
    </xf>
    <xf numFmtId="49" fontId="1" fillId="4" borderId="34" xfId="0" applyNumberFormat="1" applyFont="1" applyFill="1" applyBorder="1" applyAlignment="1">
      <alignment horizontal="center" vertical="center" textRotation="90" wrapText="1"/>
    </xf>
    <xf numFmtId="49" fontId="1" fillId="5" borderId="33" xfId="0" applyNumberFormat="1" applyFont="1" applyFill="1" applyBorder="1" applyAlignment="1">
      <alignment horizontal="center" vertical="center" textRotation="90" wrapText="1"/>
    </xf>
    <xf numFmtId="49" fontId="1" fillId="5" borderId="20" xfId="0" applyNumberFormat="1" applyFont="1" applyFill="1" applyBorder="1" applyAlignment="1">
      <alignment horizontal="center" vertical="center" textRotation="90" wrapText="1"/>
    </xf>
    <xf numFmtId="49" fontId="1" fillId="5" borderId="34" xfId="0" applyNumberFormat="1" applyFont="1" applyFill="1" applyBorder="1" applyAlignment="1">
      <alignment horizontal="center" vertical="center" textRotation="90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Medium9"/>
  <colors>
    <mruColors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J17"/>
  <sheetViews>
    <sheetView workbookViewId="0">
      <selection activeCell="I9" sqref="I9"/>
    </sheetView>
  </sheetViews>
  <sheetFormatPr defaultRowHeight="15"/>
  <cols>
    <col min="2" max="2" width="24.140625" customWidth="1"/>
    <col min="3" max="3" width="36.7109375" bestFit="1" customWidth="1"/>
    <col min="4" max="4" width="65.28515625" bestFit="1" customWidth="1"/>
    <col min="5" max="5" width="15.7109375" bestFit="1" customWidth="1"/>
    <col min="6" max="6" width="12.42578125" bestFit="1" customWidth="1"/>
    <col min="7" max="7" width="8.7109375" bestFit="1" customWidth="1"/>
  </cols>
  <sheetData>
    <row r="1" spans="1:10" ht="32.25" thickBot="1">
      <c r="A1" s="104" t="s">
        <v>0</v>
      </c>
      <c r="B1" s="105" t="s">
        <v>1</v>
      </c>
      <c r="C1" s="106" t="s">
        <v>17</v>
      </c>
      <c r="D1" s="106" t="s">
        <v>2</v>
      </c>
      <c r="E1" s="106" t="s">
        <v>3</v>
      </c>
      <c r="F1" s="106" t="s">
        <v>4</v>
      </c>
      <c r="G1" s="107" t="s">
        <v>5</v>
      </c>
      <c r="H1" s="106" t="s">
        <v>6</v>
      </c>
      <c r="I1" s="107" t="s">
        <v>7</v>
      </c>
      <c r="J1" s="108" t="s">
        <v>50</v>
      </c>
    </row>
    <row r="2" spans="1:10" ht="15.75">
      <c r="A2" s="128" t="s">
        <v>75</v>
      </c>
      <c r="B2" s="79" t="s">
        <v>8</v>
      </c>
      <c r="C2" s="80" t="s">
        <v>69</v>
      </c>
      <c r="D2" s="81" t="s">
        <v>18</v>
      </c>
      <c r="E2" s="39" t="s">
        <v>42</v>
      </c>
      <c r="F2" s="82" t="s">
        <v>9</v>
      </c>
      <c r="G2" s="83" t="s">
        <v>10</v>
      </c>
      <c r="H2" s="84">
        <v>0</v>
      </c>
      <c r="I2" s="85">
        <v>14</v>
      </c>
      <c r="J2" s="71">
        <f>H2*I2</f>
        <v>0</v>
      </c>
    </row>
    <row r="3" spans="1:10" ht="15.75">
      <c r="A3" s="129"/>
      <c r="B3" s="59" t="s">
        <v>71</v>
      </c>
      <c r="C3" s="39" t="s">
        <v>76</v>
      </c>
      <c r="D3" s="60"/>
      <c r="E3" s="39" t="s">
        <v>72</v>
      </c>
      <c r="F3" s="61" t="s">
        <v>9</v>
      </c>
      <c r="G3" s="31" t="s">
        <v>10</v>
      </c>
      <c r="H3" s="62">
        <v>0</v>
      </c>
      <c r="I3" s="12">
        <v>14</v>
      </c>
      <c r="J3" s="71">
        <v>0</v>
      </c>
    </row>
    <row r="4" spans="1:10" ht="15.75">
      <c r="A4" s="129"/>
      <c r="B4" s="40" t="s">
        <v>11</v>
      </c>
      <c r="C4" s="37" t="s">
        <v>19</v>
      </c>
      <c r="D4" s="86" t="s">
        <v>20</v>
      </c>
      <c r="E4" s="39" t="s">
        <v>42</v>
      </c>
      <c r="F4" s="87" t="s">
        <v>21</v>
      </c>
      <c r="G4" s="32" t="s">
        <v>10</v>
      </c>
      <c r="H4" s="62">
        <v>0</v>
      </c>
      <c r="I4" s="13">
        <v>14</v>
      </c>
      <c r="J4" s="71">
        <f t="shared" ref="J4:J9" si="0">H4*I4</f>
        <v>0</v>
      </c>
    </row>
    <row r="5" spans="1:10" ht="15.75">
      <c r="A5" s="129"/>
      <c r="B5" s="40" t="s">
        <v>12</v>
      </c>
      <c r="C5" s="37" t="s">
        <v>51</v>
      </c>
      <c r="D5" s="86" t="s">
        <v>52</v>
      </c>
      <c r="E5" s="39" t="s">
        <v>42</v>
      </c>
      <c r="F5" s="87" t="s">
        <v>9</v>
      </c>
      <c r="G5" s="32" t="s">
        <v>10</v>
      </c>
      <c r="H5" s="62">
        <v>0</v>
      </c>
      <c r="I5" s="13">
        <v>14</v>
      </c>
      <c r="J5" s="88">
        <f t="shared" si="0"/>
        <v>0</v>
      </c>
    </row>
    <row r="6" spans="1:10" ht="15.75">
      <c r="A6" s="129"/>
      <c r="B6" s="40" t="s">
        <v>12</v>
      </c>
      <c r="C6" s="37" t="s">
        <v>51</v>
      </c>
      <c r="D6" s="86" t="s">
        <v>52</v>
      </c>
      <c r="E6" s="39" t="s">
        <v>70</v>
      </c>
      <c r="F6" s="87" t="s">
        <v>9</v>
      </c>
      <c r="G6" s="32" t="s">
        <v>10</v>
      </c>
      <c r="H6" s="62">
        <v>0</v>
      </c>
      <c r="I6" s="13">
        <v>14</v>
      </c>
      <c r="J6" s="88">
        <f t="shared" si="0"/>
        <v>0</v>
      </c>
    </row>
    <row r="7" spans="1:10" ht="15.75">
      <c r="A7" s="129"/>
      <c r="B7" s="40" t="s">
        <v>22</v>
      </c>
      <c r="C7" s="37" t="s">
        <v>60</v>
      </c>
      <c r="D7" s="86" t="s">
        <v>61</v>
      </c>
      <c r="E7" s="39" t="s">
        <v>42</v>
      </c>
      <c r="F7" s="87" t="s">
        <v>9</v>
      </c>
      <c r="G7" s="32" t="s">
        <v>10</v>
      </c>
      <c r="H7" s="62">
        <v>0</v>
      </c>
      <c r="I7" s="13">
        <v>14</v>
      </c>
      <c r="J7" s="71">
        <f t="shared" si="0"/>
        <v>0</v>
      </c>
    </row>
    <row r="8" spans="1:10" ht="15.75">
      <c r="A8" s="129"/>
      <c r="B8" s="40" t="s">
        <v>13</v>
      </c>
      <c r="C8" s="37" t="s">
        <v>23</v>
      </c>
      <c r="D8" s="86" t="s">
        <v>53</v>
      </c>
      <c r="E8" s="39" t="s">
        <v>42</v>
      </c>
      <c r="F8" s="87" t="s">
        <v>24</v>
      </c>
      <c r="G8" s="32" t="s">
        <v>10</v>
      </c>
      <c r="H8" s="62">
        <v>0</v>
      </c>
      <c r="I8" s="13">
        <v>14</v>
      </c>
      <c r="J8" s="88">
        <f t="shared" si="0"/>
        <v>0</v>
      </c>
    </row>
    <row r="9" spans="1:10" ht="16.5" thickBot="1">
      <c r="A9" s="130"/>
      <c r="B9" s="41" t="s">
        <v>16</v>
      </c>
      <c r="C9" s="38" t="s">
        <v>25</v>
      </c>
      <c r="D9" s="89" t="s">
        <v>54</v>
      </c>
      <c r="E9" s="90" t="s">
        <v>42</v>
      </c>
      <c r="F9" s="91" t="s">
        <v>26</v>
      </c>
      <c r="G9" s="33" t="s">
        <v>10</v>
      </c>
      <c r="H9" s="63">
        <v>0</v>
      </c>
      <c r="I9" s="14">
        <v>14</v>
      </c>
      <c r="J9" s="109">
        <f t="shared" si="0"/>
        <v>0</v>
      </c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>
      <c r="A11" s="126" t="s">
        <v>43</v>
      </c>
      <c r="B11" s="126"/>
      <c r="C11" s="1"/>
      <c r="D11" s="1"/>
      <c r="E11" s="1"/>
      <c r="F11" s="1"/>
      <c r="G11" s="1"/>
      <c r="H11" s="1"/>
      <c r="I11" s="1"/>
      <c r="J11" s="1"/>
    </row>
    <row r="12" spans="1:10" ht="15.75">
      <c r="A12" s="126" t="s">
        <v>44</v>
      </c>
      <c r="B12" s="126"/>
      <c r="C12" s="1"/>
      <c r="D12" s="103"/>
      <c r="E12" s="1"/>
      <c r="F12" s="1"/>
      <c r="G12" s="1"/>
      <c r="H12" s="1"/>
      <c r="I12" s="1"/>
      <c r="J12" s="1"/>
    </row>
    <row r="13" spans="1:10" ht="15.75">
      <c r="A13" s="126" t="s">
        <v>45</v>
      </c>
      <c r="B13" s="126"/>
      <c r="C13" s="125">
        <f>SUM(J2:J9)</f>
        <v>0</v>
      </c>
      <c r="D13" s="1"/>
      <c r="E13" s="1"/>
      <c r="F13" s="1"/>
      <c r="G13" s="1"/>
      <c r="H13" s="1"/>
      <c r="I13" s="1"/>
      <c r="J13" s="1"/>
    </row>
    <row r="14" spans="1:10">
      <c r="C14" s="1"/>
      <c r="D14" s="1"/>
      <c r="E14" s="1"/>
      <c r="F14" s="1"/>
      <c r="G14" s="1"/>
      <c r="H14" s="1"/>
      <c r="I14" s="1"/>
      <c r="J14" s="1"/>
    </row>
    <row r="15" spans="1:10">
      <c r="C15" s="1"/>
      <c r="D15" s="1"/>
      <c r="E15" s="1"/>
      <c r="F15" s="1"/>
      <c r="G15" s="1"/>
      <c r="H15" s="1"/>
      <c r="I15" s="1"/>
      <c r="J15" s="1"/>
    </row>
    <row r="16" spans="1:10">
      <c r="C16" s="1"/>
      <c r="D16" s="1"/>
      <c r="E16" s="1"/>
      <c r="F16" s="127" t="s">
        <v>47</v>
      </c>
      <c r="G16" s="127"/>
      <c r="H16" s="127"/>
      <c r="I16" s="127"/>
      <c r="J16" s="127"/>
    </row>
    <row r="17" spans="1:10" ht="15.75">
      <c r="A17" s="26" t="s">
        <v>46</v>
      </c>
      <c r="B17" s="27">
        <f ca="1">TODAY()</f>
        <v>46212</v>
      </c>
      <c r="C17" s="1"/>
      <c r="D17" s="1"/>
      <c r="E17" s="1"/>
      <c r="F17" s="1"/>
      <c r="G17" s="1"/>
      <c r="H17" s="1"/>
      <c r="I17" s="1"/>
      <c r="J17" s="1"/>
    </row>
  </sheetData>
  <mergeCells count="5">
    <mergeCell ref="A13:B13"/>
    <mergeCell ref="F16:J16"/>
    <mergeCell ref="A2:A9"/>
    <mergeCell ref="A11:B11"/>
    <mergeCell ref="A12:B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J16"/>
  <sheetViews>
    <sheetView workbookViewId="0">
      <selection activeCell="I8" sqref="I8"/>
    </sheetView>
  </sheetViews>
  <sheetFormatPr defaultRowHeight="15"/>
  <cols>
    <col min="2" max="2" width="24.140625" customWidth="1"/>
    <col min="3" max="3" width="27.85546875" bestFit="1" customWidth="1"/>
    <col min="4" max="4" width="65.28515625" bestFit="1" customWidth="1"/>
    <col min="5" max="5" width="15.7109375" bestFit="1" customWidth="1"/>
    <col min="6" max="6" width="12.42578125" bestFit="1" customWidth="1"/>
    <col min="7" max="7" width="8.7109375" bestFit="1" customWidth="1"/>
  </cols>
  <sheetData>
    <row r="1" spans="1:10" ht="32.25" thickBot="1">
      <c r="A1" s="110" t="s">
        <v>0</v>
      </c>
      <c r="B1" s="111" t="s">
        <v>1</v>
      </c>
      <c r="C1" s="112" t="s">
        <v>17</v>
      </c>
      <c r="D1" s="112" t="s">
        <v>2</v>
      </c>
      <c r="E1" s="112" t="s">
        <v>3</v>
      </c>
      <c r="F1" s="112" t="s">
        <v>4</v>
      </c>
      <c r="G1" s="113" t="s">
        <v>5</v>
      </c>
      <c r="H1" s="112" t="s">
        <v>6</v>
      </c>
      <c r="I1" s="113" t="s">
        <v>7</v>
      </c>
      <c r="J1" s="114" t="s">
        <v>50</v>
      </c>
    </row>
    <row r="2" spans="1:10" ht="15.75">
      <c r="A2" s="131" t="s">
        <v>27</v>
      </c>
      <c r="B2" s="42" t="s">
        <v>8</v>
      </c>
      <c r="C2" s="18" t="s">
        <v>28</v>
      </c>
      <c r="D2" s="18" t="s">
        <v>18</v>
      </c>
      <c r="E2" s="18" t="s">
        <v>42</v>
      </c>
      <c r="F2" s="18" t="s">
        <v>9</v>
      </c>
      <c r="G2" s="2" t="s">
        <v>10</v>
      </c>
      <c r="H2" s="92">
        <v>0</v>
      </c>
      <c r="I2" s="3">
        <v>10</v>
      </c>
      <c r="J2" s="93">
        <f t="shared" ref="J2:J8" si="0">H2*I2</f>
        <v>0</v>
      </c>
    </row>
    <row r="3" spans="1:10" ht="15.75">
      <c r="A3" s="132"/>
      <c r="B3" s="43" t="s">
        <v>11</v>
      </c>
      <c r="C3" s="19" t="s">
        <v>29</v>
      </c>
      <c r="D3" s="19" t="s">
        <v>20</v>
      </c>
      <c r="E3" s="19" t="s">
        <v>42</v>
      </c>
      <c r="F3" s="19" t="s">
        <v>21</v>
      </c>
      <c r="G3" s="29" t="s">
        <v>10</v>
      </c>
      <c r="H3" s="64">
        <v>0</v>
      </c>
      <c r="I3" s="4">
        <v>10</v>
      </c>
      <c r="J3" s="72">
        <f t="shared" si="0"/>
        <v>0</v>
      </c>
    </row>
    <row r="4" spans="1:10" ht="15.75">
      <c r="A4" s="132"/>
      <c r="B4" s="43" t="s">
        <v>12</v>
      </c>
      <c r="C4" s="19" t="s">
        <v>73</v>
      </c>
      <c r="D4" s="94" t="s">
        <v>52</v>
      </c>
      <c r="E4" s="51" t="s">
        <v>70</v>
      </c>
      <c r="F4" s="95" t="s">
        <v>9</v>
      </c>
      <c r="G4" s="29" t="s">
        <v>10</v>
      </c>
      <c r="H4" s="64">
        <v>0</v>
      </c>
      <c r="I4" s="4">
        <v>10</v>
      </c>
      <c r="J4" s="72">
        <v>0</v>
      </c>
    </row>
    <row r="5" spans="1:10" ht="15.75">
      <c r="A5" s="132"/>
      <c r="B5" s="43" t="s">
        <v>12</v>
      </c>
      <c r="C5" s="19" t="s">
        <v>73</v>
      </c>
      <c r="D5" s="19" t="s">
        <v>30</v>
      </c>
      <c r="E5" s="19" t="s">
        <v>42</v>
      </c>
      <c r="F5" s="19" t="s">
        <v>9</v>
      </c>
      <c r="G5" s="29" t="s">
        <v>10</v>
      </c>
      <c r="H5" s="64">
        <v>0</v>
      </c>
      <c r="I5" s="4">
        <v>10</v>
      </c>
      <c r="J5" s="96">
        <f t="shared" si="0"/>
        <v>0</v>
      </c>
    </row>
    <row r="6" spans="1:10" ht="15.75">
      <c r="A6" s="132"/>
      <c r="B6" s="43" t="s">
        <v>22</v>
      </c>
      <c r="C6" s="19" t="s">
        <v>74</v>
      </c>
      <c r="D6" s="19" t="s">
        <v>63</v>
      </c>
      <c r="E6" s="19" t="s">
        <v>42</v>
      </c>
      <c r="F6" s="19" t="s">
        <v>9</v>
      </c>
      <c r="G6" s="29" t="s">
        <v>10</v>
      </c>
      <c r="H6" s="64">
        <v>0</v>
      </c>
      <c r="I6" s="4">
        <v>10</v>
      </c>
      <c r="J6" s="72">
        <f t="shared" si="0"/>
        <v>0</v>
      </c>
    </row>
    <row r="7" spans="1:10" ht="15.75">
      <c r="A7" s="132"/>
      <c r="B7" s="56" t="s">
        <v>13</v>
      </c>
      <c r="C7" s="57" t="s">
        <v>64</v>
      </c>
      <c r="D7" s="57" t="s">
        <v>67</v>
      </c>
      <c r="E7" s="51" t="s">
        <v>42</v>
      </c>
      <c r="F7" s="57" t="s">
        <v>24</v>
      </c>
      <c r="G7" s="29" t="s">
        <v>10</v>
      </c>
      <c r="H7" s="64">
        <v>0</v>
      </c>
      <c r="I7" s="58">
        <v>10</v>
      </c>
      <c r="J7" s="72">
        <f t="shared" si="0"/>
        <v>0</v>
      </c>
    </row>
    <row r="8" spans="1:10" ht="16.5" thickBot="1">
      <c r="A8" s="133"/>
      <c r="B8" s="44" t="s">
        <v>16</v>
      </c>
      <c r="C8" s="20" t="s">
        <v>31</v>
      </c>
      <c r="D8" s="97" t="s">
        <v>55</v>
      </c>
      <c r="E8" s="51" t="s">
        <v>42</v>
      </c>
      <c r="F8" s="20" t="s">
        <v>26</v>
      </c>
      <c r="G8" s="30" t="s">
        <v>10</v>
      </c>
      <c r="H8" s="65">
        <v>0</v>
      </c>
      <c r="I8" s="5">
        <v>10</v>
      </c>
      <c r="J8" s="78">
        <f t="shared" si="0"/>
        <v>0</v>
      </c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>
      <c r="A10" s="126" t="s">
        <v>43</v>
      </c>
      <c r="B10" s="126"/>
      <c r="C10" s="1"/>
      <c r="D10" s="1"/>
      <c r="E10" s="1"/>
      <c r="F10" s="1"/>
      <c r="G10" s="1"/>
      <c r="H10" s="1"/>
      <c r="I10" s="1"/>
      <c r="J10" s="1"/>
    </row>
    <row r="11" spans="1:10" ht="15.75">
      <c r="A11" s="126" t="s">
        <v>44</v>
      </c>
      <c r="B11" s="126"/>
      <c r="C11" s="1"/>
      <c r="D11" s="103"/>
      <c r="E11" s="1"/>
      <c r="F11" s="1"/>
      <c r="G11" s="1"/>
      <c r="H11" s="1"/>
      <c r="I11" s="1"/>
      <c r="J11" s="1"/>
    </row>
    <row r="12" spans="1:10" ht="15.75">
      <c r="A12" s="126" t="s">
        <v>45</v>
      </c>
      <c r="B12" s="126"/>
      <c r="C12" s="125">
        <f>SUM(J2:J8)</f>
        <v>0</v>
      </c>
      <c r="D12" s="1"/>
      <c r="E12" s="1"/>
      <c r="F12" s="1"/>
      <c r="G12" s="1"/>
      <c r="H12" s="1"/>
      <c r="I12" s="1"/>
      <c r="J12" s="1"/>
    </row>
    <row r="13" spans="1:10">
      <c r="C13" s="1"/>
      <c r="D13" s="1"/>
      <c r="E13" s="1"/>
      <c r="F13" s="1"/>
      <c r="G13" s="1"/>
      <c r="H13" s="1"/>
      <c r="I13" s="1"/>
      <c r="J13" s="1"/>
    </row>
    <row r="14" spans="1:10">
      <c r="C14" s="1"/>
      <c r="D14" s="1"/>
      <c r="E14" s="1"/>
      <c r="F14" s="1"/>
      <c r="G14" s="1"/>
      <c r="H14" s="1"/>
      <c r="I14" s="1"/>
      <c r="J14" s="1"/>
    </row>
    <row r="15" spans="1:10">
      <c r="C15" s="1"/>
      <c r="D15" s="1"/>
      <c r="E15" s="1"/>
      <c r="F15" s="127" t="s">
        <v>47</v>
      </c>
      <c r="G15" s="127"/>
      <c r="H15" s="127"/>
      <c r="I15" s="127"/>
      <c r="J15" s="127"/>
    </row>
    <row r="16" spans="1:10" ht="15.75">
      <c r="A16" s="26" t="s">
        <v>46</v>
      </c>
      <c r="B16" s="27">
        <f ca="1">TODAY()</f>
        <v>46212</v>
      </c>
      <c r="C16" s="1"/>
      <c r="D16" s="1"/>
      <c r="E16" s="1"/>
      <c r="F16" s="1"/>
      <c r="G16" s="1"/>
      <c r="H16" s="1"/>
      <c r="I16" s="1"/>
      <c r="J16" s="1"/>
    </row>
  </sheetData>
  <mergeCells count="5">
    <mergeCell ref="A12:B12"/>
    <mergeCell ref="F15:J15"/>
    <mergeCell ref="A2:A8"/>
    <mergeCell ref="A10:B10"/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16"/>
  <sheetViews>
    <sheetView workbookViewId="0">
      <selection activeCell="I8" sqref="I8"/>
    </sheetView>
  </sheetViews>
  <sheetFormatPr defaultRowHeight="15"/>
  <cols>
    <col min="2" max="2" width="24.5703125" customWidth="1"/>
    <col min="3" max="3" width="27.140625" bestFit="1" customWidth="1"/>
    <col min="4" max="4" width="65.28515625" bestFit="1" customWidth="1"/>
    <col min="5" max="5" width="15.7109375" bestFit="1" customWidth="1"/>
    <col min="6" max="6" width="21.140625" bestFit="1" customWidth="1"/>
    <col min="7" max="7" width="8.7109375" bestFit="1" customWidth="1"/>
  </cols>
  <sheetData>
    <row r="1" spans="1:10" ht="32.25" thickBot="1">
      <c r="A1" s="115" t="s">
        <v>0</v>
      </c>
      <c r="B1" s="116" t="s">
        <v>1</v>
      </c>
      <c r="C1" s="117" t="s">
        <v>17</v>
      </c>
      <c r="D1" s="117" t="s">
        <v>2</v>
      </c>
      <c r="E1" s="117" t="s">
        <v>3</v>
      </c>
      <c r="F1" s="117" t="s">
        <v>4</v>
      </c>
      <c r="G1" s="118" t="s">
        <v>5</v>
      </c>
      <c r="H1" s="117" t="s">
        <v>6</v>
      </c>
      <c r="I1" s="118" t="s">
        <v>7</v>
      </c>
      <c r="J1" s="119" t="s">
        <v>50</v>
      </c>
    </row>
    <row r="2" spans="1:10" ht="15.75">
      <c r="A2" s="134" t="s">
        <v>32</v>
      </c>
      <c r="B2" s="98" t="s">
        <v>8</v>
      </c>
      <c r="C2" s="99" t="s">
        <v>77</v>
      </c>
      <c r="D2" s="99" t="s">
        <v>18</v>
      </c>
      <c r="E2" s="99" t="s">
        <v>42</v>
      </c>
      <c r="F2" s="99" t="s">
        <v>9</v>
      </c>
      <c r="G2" s="6" t="s">
        <v>10</v>
      </c>
      <c r="H2" s="100">
        <v>0</v>
      </c>
      <c r="I2" s="7">
        <v>15</v>
      </c>
      <c r="J2" s="101">
        <f t="shared" ref="J2:J8" si="0">H2*I2</f>
        <v>0</v>
      </c>
    </row>
    <row r="3" spans="1:10" ht="15.75">
      <c r="A3" s="135"/>
      <c r="B3" s="45" t="s">
        <v>11</v>
      </c>
      <c r="C3" s="21" t="s">
        <v>33</v>
      </c>
      <c r="D3" s="21" t="s">
        <v>34</v>
      </c>
      <c r="E3" s="21" t="s">
        <v>42</v>
      </c>
      <c r="F3" s="21" t="s">
        <v>21</v>
      </c>
      <c r="G3" s="8" t="s">
        <v>10</v>
      </c>
      <c r="H3" s="66">
        <v>0</v>
      </c>
      <c r="I3" s="9">
        <v>15</v>
      </c>
      <c r="J3" s="73">
        <f t="shared" si="0"/>
        <v>0</v>
      </c>
    </row>
    <row r="4" spans="1:10" ht="15.75">
      <c r="A4" s="135"/>
      <c r="B4" s="45" t="s">
        <v>12</v>
      </c>
      <c r="C4" s="21" t="s">
        <v>35</v>
      </c>
      <c r="D4" s="21" t="s">
        <v>78</v>
      </c>
      <c r="E4" s="21" t="s">
        <v>70</v>
      </c>
      <c r="F4" s="21" t="s">
        <v>9</v>
      </c>
      <c r="G4" s="8" t="s">
        <v>10</v>
      </c>
      <c r="H4" s="66">
        <v>0</v>
      </c>
      <c r="I4" s="9">
        <v>15</v>
      </c>
      <c r="J4" s="102">
        <f t="shared" si="0"/>
        <v>0</v>
      </c>
    </row>
    <row r="5" spans="1:10" ht="15.75">
      <c r="A5" s="135"/>
      <c r="B5" s="45" t="s">
        <v>12</v>
      </c>
      <c r="C5" s="21" t="s">
        <v>35</v>
      </c>
      <c r="D5" s="21" t="s">
        <v>78</v>
      </c>
      <c r="E5" s="21" t="s">
        <v>42</v>
      </c>
      <c r="F5" s="21" t="s">
        <v>9</v>
      </c>
      <c r="G5" s="8" t="s">
        <v>10</v>
      </c>
      <c r="H5" s="66">
        <v>0</v>
      </c>
      <c r="I5" s="9">
        <v>15</v>
      </c>
      <c r="J5" s="102">
        <f t="shared" si="0"/>
        <v>0</v>
      </c>
    </row>
    <row r="6" spans="1:10" ht="15.75">
      <c r="A6" s="135"/>
      <c r="B6" s="45" t="s">
        <v>22</v>
      </c>
      <c r="C6" s="21" t="s">
        <v>79</v>
      </c>
      <c r="D6" s="21" t="s">
        <v>80</v>
      </c>
      <c r="E6" s="21" t="s">
        <v>42</v>
      </c>
      <c r="F6" s="21" t="s">
        <v>9</v>
      </c>
      <c r="G6" s="8" t="s">
        <v>10</v>
      </c>
      <c r="H6" s="66">
        <v>0</v>
      </c>
      <c r="I6" s="9">
        <v>15</v>
      </c>
      <c r="J6" s="73">
        <f t="shared" si="0"/>
        <v>0</v>
      </c>
    </row>
    <row r="7" spans="1:10" ht="15.75">
      <c r="A7" s="135"/>
      <c r="B7" s="52" t="s">
        <v>13</v>
      </c>
      <c r="C7" s="53" t="s">
        <v>65</v>
      </c>
      <c r="D7" s="53" t="s">
        <v>68</v>
      </c>
      <c r="E7" s="50" t="s">
        <v>42</v>
      </c>
      <c r="F7" s="53" t="s">
        <v>49</v>
      </c>
      <c r="G7" s="54" t="s">
        <v>10</v>
      </c>
      <c r="H7" s="66">
        <v>0</v>
      </c>
      <c r="I7" s="55">
        <v>15</v>
      </c>
      <c r="J7" s="73">
        <f t="shared" si="0"/>
        <v>0</v>
      </c>
    </row>
    <row r="8" spans="1:10" ht="16.5" thickBot="1">
      <c r="A8" s="136"/>
      <c r="B8" s="46" t="s">
        <v>16</v>
      </c>
      <c r="C8" s="22" t="s">
        <v>36</v>
      </c>
      <c r="D8" s="22" t="s">
        <v>37</v>
      </c>
      <c r="E8" s="22" t="s">
        <v>42</v>
      </c>
      <c r="F8" s="22" t="s">
        <v>26</v>
      </c>
      <c r="G8" s="10" t="s">
        <v>10</v>
      </c>
      <c r="H8" s="67">
        <v>0</v>
      </c>
      <c r="I8" s="11">
        <v>15</v>
      </c>
      <c r="J8" s="74">
        <f t="shared" si="0"/>
        <v>0</v>
      </c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>
      <c r="A10" s="126" t="s">
        <v>43</v>
      </c>
      <c r="B10" s="126"/>
      <c r="C10" s="1"/>
      <c r="D10" s="1"/>
      <c r="E10" s="1"/>
      <c r="F10" s="1"/>
      <c r="G10" s="1"/>
      <c r="H10" s="1"/>
      <c r="I10" s="1"/>
      <c r="J10" s="1"/>
    </row>
    <row r="11" spans="1:10" ht="15.75">
      <c r="A11" s="126" t="s">
        <v>44</v>
      </c>
      <c r="B11" s="126"/>
      <c r="C11" s="1"/>
      <c r="D11" s="103"/>
      <c r="E11" s="1"/>
      <c r="F11" s="1"/>
      <c r="G11" s="1"/>
      <c r="H11" s="1"/>
      <c r="I11" s="1"/>
      <c r="J11" s="1"/>
    </row>
    <row r="12" spans="1:10" ht="15.75">
      <c r="A12" s="126" t="s">
        <v>45</v>
      </c>
      <c r="B12" s="126"/>
      <c r="C12" s="125">
        <f>SUM(J2:J8)</f>
        <v>0</v>
      </c>
      <c r="D12" s="1"/>
      <c r="E12" s="1"/>
      <c r="F12" s="1"/>
      <c r="G12" s="1"/>
      <c r="H12" s="1"/>
      <c r="I12" s="1"/>
      <c r="J12" s="1"/>
    </row>
    <row r="13" spans="1:10">
      <c r="C13" s="1"/>
      <c r="D13" s="1"/>
      <c r="E13" s="1"/>
      <c r="F13" s="1"/>
      <c r="G13" s="1"/>
      <c r="H13" s="1"/>
      <c r="I13" s="1"/>
      <c r="J13" s="1"/>
    </row>
    <row r="14" spans="1:10">
      <c r="C14" s="1"/>
      <c r="D14" s="1"/>
      <c r="E14" s="1"/>
      <c r="F14" s="1"/>
      <c r="G14" s="1"/>
      <c r="H14" s="1"/>
      <c r="I14" s="1"/>
      <c r="J14" s="1"/>
    </row>
    <row r="15" spans="1:10">
      <c r="C15" s="1"/>
      <c r="D15" s="1"/>
      <c r="E15" s="1"/>
      <c r="F15" s="127" t="s">
        <v>47</v>
      </c>
      <c r="G15" s="127"/>
      <c r="H15" s="127"/>
      <c r="I15" s="127"/>
      <c r="J15" s="127"/>
    </row>
    <row r="16" spans="1:10" ht="15.75">
      <c r="A16" s="26" t="s">
        <v>46</v>
      </c>
      <c r="B16" s="27">
        <f ca="1">TODAY()</f>
        <v>46212</v>
      </c>
      <c r="C16" s="1"/>
      <c r="D16" s="1"/>
      <c r="E16" s="1"/>
      <c r="F16" s="1"/>
      <c r="G16" s="1"/>
      <c r="H16" s="1"/>
      <c r="I16" s="1"/>
      <c r="J16" s="1"/>
    </row>
  </sheetData>
  <mergeCells count="5">
    <mergeCell ref="A12:B12"/>
    <mergeCell ref="F15:J15"/>
    <mergeCell ref="A2:A8"/>
    <mergeCell ref="A10:B10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6"/>
  </sheetPr>
  <dimension ref="A1:J17"/>
  <sheetViews>
    <sheetView tabSelected="1" workbookViewId="0">
      <selection activeCell="I8" sqref="I8"/>
    </sheetView>
  </sheetViews>
  <sheetFormatPr defaultRowHeight="15"/>
  <cols>
    <col min="2" max="2" width="24.42578125" customWidth="1"/>
    <col min="3" max="3" width="29.28515625" bestFit="1" customWidth="1"/>
    <col min="4" max="4" width="65.28515625" bestFit="1" customWidth="1"/>
    <col min="5" max="5" width="15.7109375" bestFit="1" customWidth="1"/>
    <col min="6" max="6" width="21.140625" bestFit="1" customWidth="1"/>
    <col min="7" max="7" width="8.7109375" bestFit="1" customWidth="1"/>
  </cols>
  <sheetData>
    <row r="1" spans="1:10" ht="32.25" thickBot="1">
      <c r="A1" s="120" t="s">
        <v>0</v>
      </c>
      <c r="B1" s="121" t="s">
        <v>1</v>
      </c>
      <c r="C1" s="122" t="s">
        <v>17</v>
      </c>
      <c r="D1" s="122" t="s">
        <v>2</v>
      </c>
      <c r="E1" s="122" t="s">
        <v>3</v>
      </c>
      <c r="F1" s="122" t="s">
        <v>4</v>
      </c>
      <c r="G1" s="123" t="s">
        <v>5</v>
      </c>
      <c r="H1" s="122" t="s">
        <v>6</v>
      </c>
      <c r="I1" s="123" t="s">
        <v>7</v>
      </c>
      <c r="J1" s="124" t="s">
        <v>50</v>
      </c>
    </row>
    <row r="2" spans="1:10" ht="15.75">
      <c r="A2" s="137" t="s">
        <v>38</v>
      </c>
      <c r="B2" s="47" t="s">
        <v>8</v>
      </c>
      <c r="C2" s="23" t="s">
        <v>39</v>
      </c>
      <c r="D2" s="23" t="s">
        <v>18</v>
      </c>
      <c r="E2" s="23" t="s">
        <v>42</v>
      </c>
      <c r="F2" s="23" t="s">
        <v>9</v>
      </c>
      <c r="G2" s="34" t="s">
        <v>10</v>
      </c>
      <c r="H2" s="68">
        <v>0</v>
      </c>
      <c r="I2" s="15">
        <v>14</v>
      </c>
      <c r="J2" s="75">
        <f t="shared" ref="J2:J9" si="0">H2*I2</f>
        <v>0</v>
      </c>
    </row>
    <row r="3" spans="1:10" ht="15.75">
      <c r="A3" s="138"/>
      <c r="B3" s="48" t="s">
        <v>11</v>
      </c>
      <c r="C3" s="28" t="s">
        <v>56</v>
      </c>
      <c r="D3" s="28" t="s">
        <v>58</v>
      </c>
      <c r="E3" s="28" t="s">
        <v>42</v>
      </c>
      <c r="F3" s="28" t="s">
        <v>9</v>
      </c>
      <c r="G3" s="35" t="s">
        <v>10</v>
      </c>
      <c r="H3" s="69">
        <v>0</v>
      </c>
      <c r="I3" s="17">
        <v>14</v>
      </c>
      <c r="J3" s="75">
        <f t="shared" si="0"/>
        <v>0</v>
      </c>
    </row>
    <row r="4" spans="1:10" ht="15.75">
      <c r="A4" s="138"/>
      <c r="B4" s="48" t="s">
        <v>12</v>
      </c>
      <c r="C4" s="28" t="s">
        <v>40</v>
      </c>
      <c r="D4" s="28" t="s">
        <v>30</v>
      </c>
      <c r="E4" s="28" t="s">
        <v>42</v>
      </c>
      <c r="F4" s="28" t="s">
        <v>9</v>
      </c>
      <c r="G4" s="35" t="s">
        <v>10</v>
      </c>
      <c r="H4" s="69">
        <v>0</v>
      </c>
      <c r="I4" s="17">
        <v>14</v>
      </c>
      <c r="J4" s="75">
        <v>0</v>
      </c>
    </row>
    <row r="5" spans="1:10" ht="15.75">
      <c r="A5" s="138"/>
      <c r="B5" s="48" t="s">
        <v>12</v>
      </c>
      <c r="C5" s="28" t="s">
        <v>40</v>
      </c>
      <c r="D5" s="28" t="s">
        <v>30</v>
      </c>
      <c r="E5" s="28" t="s">
        <v>70</v>
      </c>
      <c r="F5" s="28" t="s">
        <v>9</v>
      </c>
      <c r="G5" s="35" t="s">
        <v>10</v>
      </c>
      <c r="H5" s="69">
        <v>0</v>
      </c>
      <c r="I5" s="17">
        <v>14</v>
      </c>
      <c r="J5" s="75">
        <f t="shared" si="0"/>
        <v>0</v>
      </c>
    </row>
    <row r="6" spans="1:10" ht="15.75">
      <c r="A6" s="138"/>
      <c r="B6" s="48" t="s">
        <v>22</v>
      </c>
      <c r="C6" s="28" t="s">
        <v>62</v>
      </c>
      <c r="D6" s="28" t="s">
        <v>63</v>
      </c>
      <c r="E6" s="28" t="s">
        <v>42</v>
      </c>
      <c r="F6" s="28" t="s">
        <v>9</v>
      </c>
      <c r="G6" s="35" t="s">
        <v>10</v>
      </c>
      <c r="H6" s="69">
        <v>0</v>
      </c>
      <c r="I6" s="17">
        <v>14</v>
      </c>
      <c r="J6" s="75">
        <f t="shared" si="0"/>
        <v>0</v>
      </c>
    </row>
    <row r="7" spans="1:10" ht="15.75">
      <c r="A7" s="138"/>
      <c r="B7" s="48" t="s">
        <v>13</v>
      </c>
      <c r="C7" s="28" t="s">
        <v>66</v>
      </c>
      <c r="D7" s="16" t="s">
        <v>48</v>
      </c>
      <c r="E7" s="28" t="s">
        <v>42</v>
      </c>
      <c r="F7" s="28" t="s">
        <v>49</v>
      </c>
      <c r="G7" s="35" t="s">
        <v>10</v>
      </c>
      <c r="H7" s="69">
        <v>0</v>
      </c>
      <c r="I7" s="17">
        <v>14</v>
      </c>
      <c r="J7" s="76">
        <f t="shared" si="0"/>
        <v>0</v>
      </c>
    </row>
    <row r="8" spans="1:10" ht="15.75">
      <c r="A8" s="138"/>
      <c r="B8" s="48" t="s">
        <v>14</v>
      </c>
      <c r="C8" s="28" t="s">
        <v>57</v>
      </c>
      <c r="D8" s="28" t="s">
        <v>59</v>
      </c>
      <c r="E8" s="28" t="s">
        <v>42</v>
      </c>
      <c r="F8" s="28" t="s">
        <v>15</v>
      </c>
      <c r="G8" s="35" t="s">
        <v>10</v>
      </c>
      <c r="H8" s="69">
        <v>0</v>
      </c>
      <c r="I8" s="17">
        <v>12</v>
      </c>
      <c r="J8" s="75">
        <f t="shared" si="0"/>
        <v>0</v>
      </c>
    </row>
    <row r="9" spans="1:10" ht="16.5" thickBot="1">
      <c r="A9" s="139"/>
      <c r="B9" s="49" t="s">
        <v>16</v>
      </c>
      <c r="C9" s="24" t="s">
        <v>41</v>
      </c>
      <c r="D9" s="24" t="s">
        <v>81</v>
      </c>
      <c r="E9" s="24" t="s">
        <v>42</v>
      </c>
      <c r="F9" s="24" t="s">
        <v>26</v>
      </c>
      <c r="G9" s="36" t="s">
        <v>10</v>
      </c>
      <c r="H9" s="70">
        <v>0</v>
      </c>
      <c r="I9" s="25">
        <v>14</v>
      </c>
      <c r="J9" s="77">
        <f t="shared" si="0"/>
        <v>0</v>
      </c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>
      <c r="A11" s="126" t="s">
        <v>43</v>
      </c>
      <c r="B11" s="126"/>
      <c r="C11" s="1"/>
      <c r="D11" s="1"/>
      <c r="E11" s="1"/>
      <c r="F11" s="1"/>
      <c r="G11" s="1"/>
      <c r="H11" s="1"/>
      <c r="I11" s="1"/>
      <c r="J11" s="1"/>
    </row>
    <row r="12" spans="1:10" ht="15.75">
      <c r="A12" s="126" t="s">
        <v>44</v>
      </c>
      <c r="B12" s="126"/>
      <c r="C12" s="1"/>
      <c r="D12" s="103"/>
      <c r="E12" s="1"/>
      <c r="F12" s="1"/>
      <c r="G12" s="1"/>
      <c r="H12" s="1"/>
      <c r="I12" s="1"/>
      <c r="J12" s="1"/>
    </row>
    <row r="13" spans="1:10" ht="15.75">
      <c r="A13" s="126" t="s">
        <v>45</v>
      </c>
      <c r="B13" s="126"/>
      <c r="C13" s="125">
        <f>SUM(J2:J9)</f>
        <v>0</v>
      </c>
      <c r="D13" s="1"/>
      <c r="E13" s="1"/>
      <c r="F13" s="1"/>
      <c r="G13" s="1"/>
      <c r="H13" s="1"/>
      <c r="I13" s="1"/>
      <c r="J13" s="1"/>
    </row>
    <row r="14" spans="1:10">
      <c r="C14" s="1"/>
      <c r="D14" s="1"/>
      <c r="E14" s="1"/>
      <c r="F14" s="1"/>
      <c r="G14" s="1"/>
      <c r="H14" s="1"/>
      <c r="I14" s="1"/>
      <c r="J14" s="1"/>
    </row>
    <row r="15" spans="1:10">
      <c r="C15" s="1"/>
      <c r="D15" s="1"/>
      <c r="E15" s="1"/>
      <c r="F15" s="1"/>
      <c r="G15" s="1"/>
      <c r="H15" s="1"/>
      <c r="I15" s="1"/>
      <c r="J15" s="1"/>
    </row>
    <row r="16" spans="1:10">
      <c r="C16" s="1"/>
      <c r="D16" s="1"/>
      <c r="E16" s="1"/>
      <c r="F16" s="127" t="s">
        <v>47</v>
      </c>
      <c r="G16" s="127"/>
      <c r="H16" s="127"/>
      <c r="I16" s="127"/>
      <c r="J16" s="127"/>
    </row>
    <row r="17" spans="1:10" ht="15.75">
      <c r="A17" s="26" t="s">
        <v>46</v>
      </c>
      <c r="B17" s="27">
        <f ca="1">TODAY()</f>
        <v>46212</v>
      </c>
      <c r="C17" s="1"/>
      <c r="D17" s="1"/>
      <c r="E17" s="1"/>
      <c r="F17" s="1"/>
      <c r="G17" s="1"/>
      <c r="H17" s="1"/>
      <c r="I17" s="1"/>
      <c r="J17" s="1"/>
    </row>
  </sheetData>
  <mergeCells count="5">
    <mergeCell ref="A13:B13"/>
    <mergeCell ref="F16:J16"/>
    <mergeCell ref="A2:A9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DEB 1</vt:lpstr>
      <vt:lpstr>DEB 2</vt:lpstr>
      <vt:lpstr>DEB 3</vt:lpstr>
      <vt:lpstr>DEB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2026-07-09T07:20:31Z</dcterms:modified>
</cp:coreProperties>
</file>